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<sst xmlns="http://schemas.openxmlformats.org/spreadsheetml/2006/main" count="132" uniqueCount="74">
  <si>
    <t>Nabídkový rozpočet - soupis prací</t>
  </si>
  <si>
    <t>Název stavby: Opravy MK v obci Hrádek</t>
  </si>
  <si>
    <t>ČP</t>
  </si>
  <si>
    <t>Název položky/popis</t>
  </si>
  <si>
    <t>MJ</t>
  </si>
  <si>
    <t>Množství</t>
  </si>
  <si>
    <t>JC v CZK</t>
  </si>
  <si>
    <t>CČ v CZK</t>
  </si>
  <si>
    <t>01.</t>
  </si>
  <si>
    <t/>
  </si>
  <si>
    <t>KEMPČICE</t>
  </si>
  <si>
    <t>01..1.</t>
  </si>
  <si>
    <t>01..2.</t>
  </si>
  <si>
    <t>Vodorovné přemístění do 5000 m výkopku z horniny tř. 3</t>
  </si>
  <si>
    <t>01..3.</t>
  </si>
  <si>
    <t>Úprava pláně v zářezech v hornině tř. 1 až 4 se zhutněním</t>
  </si>
  <si>
    <t>01..4.</t>
  </si>
  <si>
    <t>Podklad z kameniva hrubého drceného vel. 16-32 mm tl 100 mm</t>
  </si>
  <si>
    <t>01..5</t>
  </si>
  <si>
    <t>Penetrační makadam PMH tl. 100 mm</t>
  </si>
  <si>
    <t>01..6</t>
  </si>
  <si>
    <t>Čištění krytu vozovky</t>
  </si>
  <si>
    <t>01..7</t>
  </si>
  <si>
    <t>01..8</t>
  </si>
  <si>
    <t>Beton asfaltový ACO 11 s tl. 5 cm</t>
  </si>
  <si>
    <t>LOM POD VILOU</t>
  </si>
  <si>
    <t>Odstranění stávajícího žlabu</t>
  </si>
  <si>
    <t>m</t>
  </si>
  <si>
    <t>Osazení žlabu do lože z bet.</t>
  </si>
  <si>
    <t>Žlab betonový TBM 576/330</t>
  </si>
  <si>
    <t>U NÁDRAŽÍ</t>
  </si>
  <si>
    <t>Odstranění podkladu z asf. bet. tl. 5 cm</t>
  </si>
  <si>
    <t>MARTYNKY</t>
  </si>
  <si>
    <t>Čištění krýtu vozovky</t>
  </si>
  <si>
    <t>DĚDINA U KAPSIE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</si>
  <si>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</si>
  <si>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</si>
  <si>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Odkopávky a prokopávky nezapažené v hornině tř. 3 objem do 100 m</t>
    </r>
    <r>
      <rPr>
        <vertAlign val="superscript"/>
        <sz val="10"/>
        <rFont val="Arial"/>
        <family val="2"/>
      </rPr>
      <t>3</t>
    </r>
  </si>
  <si>
    <r>
      <t>Postřik spojovací z asf. emulze 0,3kg/m</t>
    </r>
    <r>
      <rPr>
        <vertAlign val="superscript"/>
        <sz val="10"/>
        <rFont val="Arial"/>
        <family val="2"/>
      </rPr>
      <t>2</t>
    </r>
  </si>
  <si>
    <t>Celkem KEMPČICE</t>
  </si>
  <si>
    <t>Celkem LOM POD VILOU</t>
  </si>
  <si>
    <t>Celkem U NÁDRAŽÍ</t>
  </si>
  <si>
    <t>Celkem MARTYNKY</t>
  </si>
  <si>
    <t>Celkem DĚDINA U KAPSIE</t>
  </si>
  <si>
    <t>Celkem opravy KM v obci Hrádek</t>
  </si>
  <si>
    <t>02.</t>
  </si>
  <si>
    <t>02..1.</t>
  </si>
  <si>
    <t>02..2.</t>
  </si>
  <si>
    <t>02..3.</t>
  </si>
  <si>
    <t>02..4.</t>
  </si>
  <si>
    <t>02..5.</t>
  </si>
  <si>
    <t>02..5.0</t>
  </si>
  <si>
    <t>02..6.</t>
  </si>
  <si>
    <t>02..7.</t>
  </si>
  <si>
    <t>03.</t>
  </si>
  <si>
    <t>03..1.</t>
  </si>
  <si>
    <t>03..2.</t>
  </si>
  <si>
    <t>03..3.</t>
  </si>
  <si>
    <t>03..4.</t>
  </si>
  <si>
    <t>04.</t>
  </si>
  <si>
    <t>04..1.</t>
  </si>
  <si>
    <t>04..2.</t>
  </si>
  <si>
    <t>04..3.</t>
  </si>
  <si>
    <t>04..4.</t>
  </si>
  <si>
    <t>04..5.</t>
  </si>
  <si>
    <t>05.</t>
  </si>
  <si>
    <t>05..1.</t>
  </si>
  <si>
    <t>05..2.</t>
  </si>
  <si>
    <t>05..3.</t>
  </si>
  <si>
    <t>05..4.</t>
  </si>
  <si>
    <t>05..5.</t>
  </si>
  <si>
    <t>05..6.</t>
  </si>
  <si>
    <t>05..7.</t>
  </si>
  <si>
    <t>Soupis prací: Opravy KM v obci Hrádek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</si>
</sst>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19" fillId="0" borderId="10" xfId="46" applyNumberFormat="1" applyFont="1" applyBorder="1" applyAlignment="1">
      <alignment horizontal="center" vertical="center"/>
      <protection/>
    </xf>
    <xf numFmtId="49" fontId="19" fillId="0" borderId="11" xfId="46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20" fillId="0" borderId="12" xfId="46" applyNumberFormat="1" applyFont="1" applyBorder="1" applyAlignment="1">
      <alignment horizontal="left" vertical="center"/>
      <protection/>
    </xf>
    <xf numFmtId="0" fontId="20" fillId="0" borderId="0" xfId="46" applyNumberFormat="1" applyFont="1" applyBorder="1" applyAlignment="1">
      <alignment horizontal="center" vertical="center" wrapText="1"/>
      <protection/>
    </xf>
    <xf numFmtId="164" fontId="20" fillId="0" borderId="0" xfId="46" applyNumberFormat="1" applyFont="1" applyBorder="1" applyAlignment="1">
      <alignment horizontal="center" vertical="center" wrapText="1"/>
      <protection/>
    </xf>
    <xf numFmtId="4" fontId="20" fillId="0" borderId="0" xfId="46" applyNumberFormat="1" applyFont="1" applyBorder="1" applyAlignment="1">
      <alignment horizontal="center" vertical="center"/>
      <protection/>
    </xf>
    <xf numFmtId="4" fontId="20" fillId="0" borderId="0" xfId="46" applyNumberFormat="1" applyFont="1" applyBorder="1" applyAlignment="1" applyProtection="1">
      <alignment horizontal="center" vertical="center"/>
      <protection locked="0"/>
    </xf>
    <xf numFmtId="4" fontId="20" fillId="0" borderId="13" xfId="46" applyNumberFormat="1" applyFont="1" applyBorder="1" applyAlignment="1">
      <alignment horizontal="center" vertical="center"/>
      <protection/>
    </xf>
    <xf numFmtId="0" fontId="20" fillId="0" borderId="0" xfId="46" applyNumberFormat="1" applyFont="1" applyBorder="1" applyAlignment="1">
      <alignment vertical="center" wrapText="1"/>
      <protection/>
    </xf>
    <xf numFmtId="164" fontId="20" fillId="0" borderId="0" xfId="46" applyNumberFormat="1" applyFont="1" applyBorder="1" applyAlignment="1">
      <alignment vertical="center" wrapText="1"/>
      <protection/>
    </xf>
    <xf numFmtId="4" fontId="20" fillId="0" borderId="0" xfId="46" applyNumberFormat="1" applyFont="1" applyBorder="1" applyAlignment="1">
      <alignment vertical="center"/>
      <protection/>
    </xf>
    <xf numFmtId="4" fontId="20" fillId="0" borderId="0" xfId="46" applyNumberFormat="1" applyFont="1" applyBorder="1" applyAlignment="1" applyProtection="1">
      <alignment horizontal="right" vertical="center"/>
      <protection locked="0"/>
    </xf>
    <xf numFmtId="4" fontId="20" fillId="0" borderId="13" xfId="46" applyNumberFormat="1" applyFont="1" applyBorder="1" applyAlignment="1">
      <alignment horizontal="right" vertical="center"/>
      <protection/>
    </xf>
    <xf numFmtId="0" fontId="18" fillId="0" borderId="14" xfId="46" applyNumberFormat="1" applyBorder="1" applyAlignment="1">
      <alignment vertical="center" wrapText="1"/>
      <protection/>
    </xf>
    <xf numFmtId="164" fontId="18" fillId="0" borderId="14" xfId="46" applyNumberFormat="1" applyBorder="1" applyAlignment="1">
      <alignment horizontal="center" vertical="center" wrapText="1"/>
      <protection/>
    </xf>
    <xf numFmtId="4" fontId="18" fillId="0" borderId="14" xfId="46" applyNumberFormat="1" applyBorder="1" applyAlignment="1">
      <alignment horizontal="right" vertical="center"/>
      <protection/>
    </xf>
    <xf numFmtId="4" fontId="18" fillId="33" borderId="14" xfId="46" applyNumberFormat="1" applyFill="1" applyBorder="1" applyAlignment="1" applyProtection="1">
      <alignment horizontal="right" vertical="center"/>
      <protection locked="0"/>
    </xf>
    <xf numFmtId="0" fontId="18" fillId="0" borderId="15" xfId="46" applyNumberFormat="1" applyBorder="1" applyAlignment="1">
      <alignment vertical="center" wrapText="1"/>
      <protection/>
    </xf>
    <xf numFmtId="164" fontId="18" fillId="0" borderId="15" xfId="46" applyNumberFormat="1" applyBorder="1" applyAlignment="1">
      <alignment horizontal="center" vertical="center" wrapText="1"/>
      <protection/>
    </xf>
    <xf numFmtId="4" fontId="18" fillId="33" borderId="15" xfId="46" applyNumberFormat="1" applyFill="1" applyBorder="1" applyAlignment="1" applyProtection="1">
      <alignment horizontal="right" vertical="center"/>
      <protection locked="0"/>
    </xf>
    <xf numFmtId="4" fontId="18" fillId="0" borderId="14" xfId="46" applyNumberFormat="1" applyBorder="1" applyAlignment="1" quotePrefix="1">
      <alignment horizontal="right" vertical="center"/>
      <protection/>
    </xf>
    <xf numFmtId="0" fontId="20" fillId="0" borderId="16" xfId="46" applyNumberFormat="1" applyFont="1" applyBorder="1" applyAlignment="1">
      <alignment vertical="center" wrapText="1"/>
      <protection/>
    </xf>
    <xf numFmtId="164" fontId="20" fillId="0" borderId="16" xfId="46" applyNumberFormat="1" applyFont="1" applyBorder="1" applyAlignment="1">
      <alignment horizontal="center" vertical="center" wrapText="1"/>
      <protection/>
    </xf>
    <xf numFmtId="4" fontId="20" fillId="0" borderId="16" xfId="46" applyNumberFormat="1" applyFont="1" applyBorder="1" applyAlignment="1" quotePrefix="1">
      <alignment horizontal="right" vertical="center"/>
      <protection/>
    </xf>
    <xf numFmtId="4" fontId="20" fillId="0" borderId="16" xfId="46" applyNumberFormat="1" applyFont="1" applyBorder="1" applyAlignment="1" applyProtection="1">
      <alignment horizontal="right" vertical="center"/>
      <protection locked="0"/>
    </xf>
    <xf numFmtId="4" fontId="18" fillId="0" borderId="15" xfId="46" applyNumberFormat="1" applyBorder="1" applyAlignment="1" quotePrefix="1">
      <alignment horizontal="right" vertical="center"/>
      <protection/>
    </xf>
    <xf numFmtId="49" fontId="19" fillId="0" borderId="17" xfId="46" applyNumberFormat="1" applyFont="1" applyBorder="1" applyAlignment="1">
      <alignment horizontal="center" vertical="center"/>
      <protection/>
    </xf>
    <xf numFmtId="49" fontId="20" fillId="0" borderId="18" xfId="46" applyNumberFormat="1" applyFont="1" applyBorder="1" applyAlignment="1">
      <alignment horizontal="center" vertical="center" wrapText="1"/>
      <protection/>
    </xf>
    <xf numFmtId="0" fontId="20" fillId="0" borderId="19" xfId="46" applyNumberFormat="1" applyFont="1" applyBorder="1" applyAlignment="1">
      <alignment horizontal="center" vertical="center" wrapText="1"/>
      <protection/>
    </xf>
    <xf numFmtId="164" fontId="20" fillId="0" borderId="19" xfId="46" applyNumberFormat="1" applyFont="1" applyBorder="1" applyAlignment="1">
      <alignment horizontal="center" vertical="center" wrapText="1"/>
      <protection/>
    </xf>
    <xf numFmtId="4" fontId="20" fillId="0" borderId="19" xfId="46" applyNumberFormat="1" applyFont="1" applyBorder="1" applyAlignment="1">
      <alignment horizontal="center" vertical="center"/>
      <protection/>
    </xf>
    <xf numFmtId="4" fontId="20" fillId="0" borderId="19" xfId="46" applyNumberFormat="1" applyFont="1" applyBorder="1" applyAlignment="1" applyProtection="1">
      <alignment horizontal="center" vertical="center"/>
      <protection locked="0"/>
    </xf>
    <xf numFmtId="4" fontId="20" fillId="0" borderId="20" xfId="46" applyNumberFormat="1" applyFont="1" applyBorder="1" applyAlignment="1">
      <alignment horizontal="center" vertical="center"/>
      <protection/>
    </xf>
    <xf numFmtId="4" fontId="18" fillId="0" borderId="21" xfId="46" applyNumberFormat="1" applyBorder="1" applyAlignment="1">
      <alignment horizontal="right" vertical="center"/>
      <protection/>
    </xf>
    <xf numFmtId="4" fontId="18" fillId="0" borderId="22" xfId="46" applyNumberFormat="1" applyBorder="1" applyAlignment="1">
      <alignment horizontal="right" vertical="center"/>
      <protection/>
    </xf>
    <xf numFmtId="4" fontId="20" fillId="0" borderId="23" xfId="46" applyNumberFormat="1" applyFont="1" applyBorder="1" applyAlignment="1">
      <alignment horizontal="right" vertical="center"/>
      <protection/>
    </xf>
    <xf numFmtId="164" fontId="18" fillId="0" borderId="14" xfId="46" applyNumberFormat="1" applyFont="1" applyBorder="1" applyAlignment="1">
      <alignment horizontal="center" vertical="center" wrapText="1"/>
      <protection/>
    </xf>
    <xf numFmtId="0" fontId="18" fillId="0" borderId="14" xfId="46" applyNumberFormat="1" applyFont="1" applyBorder="1" applyAlignment="1">
      <alignment vertical="center" wrapText="1"/>
      <protection/>
    </xf>
    <xf numFmtId="0" fontId="21" fillId="0" borderId="24" xfId="46" applyFont="1" applyBorder="1" applyAlignment="1">
      <alignment horizontal="center" vertical="center" wrapText="1"/>
      <protection/>
    </xf>
    <xf numFmtId="0" fontId="21" fillId="0" borderId="25" xfId="46" applyFont="1" applyBorder="1" applyAlignment="1">
      <alignment horizontal="center" vertical="center" wrapText="1"/>
      <protection/>
    </xf>
    <xf numFmtId="0" fontId="21" fillId="0" borderId="26" xfId="46" applyFont="1" applyBorder="1" applyAlignment="1">
      <alignment horizontal="center" vertical="center" wrapText="1"/>
      <protection/>
    </xf>
    <xf numFmtId="49" fontId="20" fillId="0" borderId="12" xfId="46" applyNumberFormat="1" applyFont="1" applyBorder="1" applyAlignment="1">
      <alignment horizontal="center" vertical="center"/>
      <protection/>
    </xf>
    <xf numFmtId="49" fontId="20" fillId="0" borderId="27" xfId="46" applyNumberFormat="1" applyFont="1" applyBorder="1" applyAlignment="1">
      <alignment horizontal="center" vertical="center" wrapText="1"/>
      <protection/>
    </xf>
    <xf numFmtId="49" fontId="18" fillId="0" borderId="27" xfId="46" applyNumberFormat="1" applyBorder="1" applyAlignment="1">
      <alignment horizontal="center" vertical="center" wrapText="1"/>
      <protection/>
    </xf>
    <xf numFmtId="49" fontId="18" fillId="0" borderId="28" xfId="46" applyNumberFormat="1" applyBorder="1" applyAlignment="1">
      <alignment horizontal="center" vertical="center" wrapText="1"/>
      <protection/>
    </xf>
    <xf numFmtId="49" fontId="20" fillId="0" borderId="29" xfId="46" applyNumberFormat="1" applyFont="1" applyBorder="1" applyAlignment="1">
      <alignment horizontal="center" vertical="center" wrapText="1"/>
      <protection/>
    </xf>
    <xf numFmtId="49" fontId="20" fillId="0" borderId="30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31" xfId="46" applyNumberFormat="1" applyFont="1" applyBorder="1" applyAlignment="1">
      <alignment horizontal="center" vertical="center" wrapText="1"/>
      <protection/>
    </xf>
    <xf numFmtId="0" fontId="20" fillId="0" borderId="32" xfId="46" applyNumberFormat="1" applyFont="1" applyBorder="1" applyAlignment="1">
      <alignment horizontal="center" vertical="center" wrapText="1"/>
      <protection/>
    </xf>
    <xf numFmtId="0" fontId="20" fillId="0" borderId="33" xfId="46" applyNumberFormat="1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140625" style="49" customWidth="1"/>
    <col min="2" max="2" width="59.421875" style="3" customWidth="1"/>
    <col min="3" max="3" width="5.140625" style="3" customWidth="1"/>
    <col min="4" max="4" width="8.8515625" style="3" bestFit="1" customWidth="1"/>
    <col min="5" max="5" width="9.00390625" style="3" bestFit="1" customWidth="1"/>
    <col min="6" max="6" width="9.28125" style="3" bestFit="1" customWidth="1"/>
    <col min="7" max="16384" width="9.140625" style="3" customWidth="1"/>
  </cols>
  <sheetData>
    <row r="1" spans="1:6" ht="33" customHeight="1">
      <c r="A1" s="1" t="s">
        <v>0</v>
      </c>
      <c r="B1" s="2"/>
      <c r="C1" s="2"/>
      <c r="D1" s="2"/>
      <c r="E1" s="2"/>
      <c r="F1" s="28"/>
    </row>
    <row r="2" spans="1:6" ht="15">
      <c r="A2" s="4" t="s">
        <v>1</v>
      </c>
      <c r="B2" s="5"/>
      <c r="C2" s="6"/>
      <c r="D2" s="7"/>
      <c r="E2" s="8"/>
      <c r="F2" s="9"/>
    </row>
    <row r="3" spans="1:6" ht="15">
      <c r="A3" s="4" t="s">
        <v>73</v>
      </c>
      <c r="B3" s="10"/>
      <c r="C3" s="11"/>
      <c r="D3" s="12"/>
      <c r="E3" s="13"/>
      <c r="F3" s="14"/>
    </row>
    <row r="4" spans="1:6" ht="15.75" thickBot="1">
      <c r="A4" s="43"/>
      <c r="B4" s="10"/>
      <c r="C4" s="11"/>
      <c r="D4" s="12"/>
      <c r="E4" s="13"/>
      <c r="F4" s="14"/>
    </row>
    <row r="5" spans="1:6" ht="22.5" customHeight="1">
      <c r="A5" s="29" t="s">
        <v>2</v>
      </c>
      <c r="B5" s="30" t="s">
        <v>3</v>
      </c>
      <c r="C5" s="31" t="s">
        <v>4</v>
      </c>
      <c r="D5" s="32" t="s">
        <v>5</v>
      </c>
      <c r="E5" s="33" t="s">
        <v>6</v>
      </c>
      <c r="F5" s="34" t="s">
        <v>7</v>
      </c>
    </row>
    <row r="6" spans="1:6" ht="23.25" customHeight="1">
      <c r="A6" s="44" t="s">
        <v>8</v>
      </c>
      <c r="B6" s="40" t="s">
        <v>10</v>
      </c>
      <c r="C6" s="41"/>
      <c r="D6" s="41"/>
      <c r="E6" s="41"/>
      <c r="F6" s="42"/>
    </row>
    <row r="7" spans="1:6" ht="15" customHeight="1">
      <c r="A7" s="45" t="s">
        <v>11</v>
      </c>
      <c r="B7" s="39" t="s">
        <v>37</v>
      </c>
      <c r="C7" s="38" t="s">
        <v>36</v>
      </c>
      <c r="D7" s="17">
        <v>116</v>
      </c>
      <c r="E7" s="18"/>
      <c r="F7" s="35">
        <f>D7*E7</f>
        <v>0</v>
      </c>
    </row>
    <row r="8" spans="1:6" ht="15" customHeight="1">
      <c r="A8" s="45" t="s">
        <v>12</v>
      </c>
      <c r="B8" s="15" t="s">
        <v>13</v>
      </c>
      <c r="C8" s="38" t="s">
        <v>36</v>
      </c>
      <c r="D8" s="17">
        <v>116</v>
      </c>
      <c r="E8" s="18"/>
      <c r="F8" s="35">
        <f aca="true" t="shared" si="0" ref="F8:F46">D8*E8</f>
        <v>0</v>
      </c>
    </row>
    <row r="9" spans="1:6" ht="15" customHeight="1">
      <c r="A9" s="45" t="s">
        <v>14</v>
      </c>
      <c r="B9" s="15" t="s">
        <v>15</v>
      </c>
      <c r="C9" s="38" t="s">
        <v>35</v>
      </c>
      <c r="D9" s="17">
        <v>1155</v>
      </c>
      <c r="E9" s="18"/>
      <c r="F9" s="35">
        <f t="shared" si="0"/>
        <v>0</v>
      </c>
    </row>
    <row r="10" spans="1:6" ht="15" customHeight="1">
      <c r="A10" s="45" t="s">
        <v>16</v>
      </c>
      <c r="B10" s="15" t="s">
        <v>17</v>
      </c>
      <c r="C10" s="38" t="s">
        <v>35</v>
      </c>
      <c r="D10" s="17">
        <v>1155</v>
      </c>
      <c r="E10" s="18"/>
      <c r="F10" s="35">
        <f t="shared" si="0"/>
        <v>0</v>
      </c>
    </row>
    <row r="11" spans="1:6" ht="15" customHeight="1">
      <c r="A11" s="46" t="s">
        <v>18</v>
      </c>
      <c r="B11" s="19" t="s">
        <v>19</v>
      </c>
      <c r="C11" s="38" t="s">
        <v>35</v>
      </c>
      <c r="D11" s="17">
        <v>1155</v>
      </c>
      <c r="E11" s="21"/>
      <c r="F11" s="35">
        <f t="shared" si="0"/>
        <v>0</v>
      </c>
    </row>
    <row r="12" spans="1:6" ht="15" customHeight="1">
      <c r="A12" s="46" t="s">
        <v>20</v>
      </c>
      <c r="B12" s="15" t="s">
        <v>21</v>
      </c>
      <c r="C12" s="38" t="s">
        <v>35</v>
      </c>
      <c r="D12" s="22">
        <v>175</v>
      </c>
      <c r="E12" s="18"/>
      <c r="F12" s="35">
        <f t="shared" si="0"/>
        <v>0</v>
      </c>
    </row>
    <row r="13" spans="1:6" ht="15" customHeight="1">
      <c r="A13" s="46" t="s">
        <v>22</v>
      </c>
      <c r="B13" s="39" t="s">
        <v>38</v>
      </c>
      <c r="C13" s="38" t="s">
        <v>35</v>
      </c>
      <c r="D13" s="22">
        <v>175</v>
      </c>
      <c r="E13" s="18"/>
      <c r="F13" s="35">
        <f t="shared" si="0"/>
        <v>0</v>
      </c>
    </row>
    <row r="14" spans="1:6" ht="15" customHeight="1">
      <c r="A14" s="46" t="s">
        <v>23</v>
      </c>
      <c r="B14" s="19" t="s">
        <v>24</v>
      </c>
      <c r="C14" s="38" t="s">
        <v>35</v>
      </c>
      <c r="D14" s="17">
        <v>175</v>
      </c>
      <c r="E14" s="21"/>
      <c r="F14" s="36">
        <f t="shared" si="0"/>
        <v>0</v>
      </c>
    </row>
    <row r="15" spans="1:6" ht="22.5" customHeight="1" thickBot="1">
      <c r="A15" s="47" t="s">
        <v>8</v>
      </c>
      <c r="B15" s="23" t="s">
        <v>39</v>
      </c>
      <c r="C15" s="24"/>
      <c r="D15" s="25" t="s">
        <v>9</v>
      </c>
      <c r="E15" s="26"/>
      <c r="F15" s="37">
        <f>SUM(F7:F14)</f>
        <v>0</v>
      </c>
    </row>
    <row r="16" spans="1:6" ht="23.25" customHeight="1">
      <c r="A16" s="48" t="s">
        <v>45</v>
      </c>
      <c r="B16" s="50" t="s">
        <v>25</v>
      </c>
      <c r="C16" s="51"/>
      <c r="D16" s="51"/>
      <c r="E16" s="51"/>
      <c r="F16" s="52"/>
    </row>
    <row r="17" spans="1:6" ht="15" customHeight="1">
      <c r="A17" s="45" t="s">
        <v>46</v>
      </c>
      <c r="B17" s="15" t="s">
        <v>21</v>
      </c>
      <c r="C17" s="38" t="s">
        <v>35</v>
      </c>
      <c r="D17" s="22">
        <v>578</v>
      </c>
      <c r="E17" s="18"/>
      <c r="F17" s="35">
        <f t="shared" si="0"/>
        <v>0</v>
      </c>
    </row>
    <row r="18" spans="1:6" ht="15" customHeight="1">
      <c r="A18" s="45" t="s">
        <v>47</v>
      </c>
      <c r="B18" s="39" t="s">
        <v>38</v>
      </c>
      <c r="C18" s="38" t="s">
        <v>35</v>
      </c>
      <c r="D18" s="22">
        <v>578</v>
      </c>
      <c r="E18" s="18"/>
      <c r="F18" s="35">
        <f t="shared" si="0"/>
        <v>0</v>
      </c>
    </row>
    <row r="19" spans="1:6" ht="15" customHeight="1">
      <c r="A19" s="45" t="s">
        <v>48</v>
      </c>
      <c r="B19" s="15" t="s">
        <v>24</v>
      </c>
      <c r="C19" s="38" t="s">
        <v>35</v>
      </c>
      <c r="D19" s="22">
        <v>578</v>
      </c>
      <c r="E19" s="18"/>
      <c r="F19" s="35">
        <f t="shared" si="0"/>
        <v>0</v>
      </c>
    </row>
    <row r="20" spans="1:6" ht="15" customHeight="1">
      <c r="A20" s="45" t="s">
        <v>49</v>
      </c>
      <c r="B20" s="39" t="s">
        <v>38</v>
      </c>
      <c r="C20" s="38" t="s">
        <v>35</v>
      </c>
      <c r="D20" s="22">
        <v>578</v>
      </c>
      <c r="E20" s="18"/>
      <c r="F20" s="35">
        <f t="shared" si="0"/>
        <v>0</v>
      </c>
    </row>
    <row r="21" spans="1:6" ht="15" customHeight="1">
      <c r="A21" s="45" t="s">
        <v>50</v>
      </c>
      <c r="B21" s="15" t="s">
        <v>24</v>
      </c>
      <c r="C21" s="38" t="s">
        <v>35</v>
      </c>
      <c r="D21" s="22">
        <v>578</v>
      </c>
      <c r="E21" s="18"/>
      <c r="F21" s="35">
        <f t="shared" si="0"/>
        <v>0</v>
      </c>
    </row>
    <row r="22" spans="1:6" ht="15" customHeight="1">
      <c r="A22" s="45" t="s">
        <v>51</v>
      </c>
      <c r="B22" s="15" t="s">
        <v>26</v>
      </c>
      <c r="C22" s="16" t="s">
        <v>27</v>
      </c>
      <c r="D22" s="22">
        <v>63</v>
      </c>
      <c r="E22" s="18"/>
      <c r="F22" s="35">
        <f t="shared" si="0"/>
        <v>0</v>
      </c>
    </row>
    <row r="23" spans="1:6" ht="15" customHeight="1">
      <c r="A23" s="45" t="s">
        <v>52</v>
      </c>
      <c r="B23" s="15" t="s">
        <v>28</v>
      </c>
      <c r="C23" s="16" t="s">
        <v>27</v>
      </c>
      <c r="D23" s="22">
        <v>63</v>
      </c>
      <c r="E23" s="18"/>
      <c r="F23" s="35">
        <f t="shared" si="0"/>
        <v>0</v>
      </c>
    </row>
    <row r="24" spans="1:6" ht="15" customHeight="1">
      <c r="A24" s="46" t="s">
        <v>53</v>
      </c>
      <c r="B24" s="19" t="s">
        <v>29</v>
      </c>
      <c r="C24" s="20" t="s">
        <v>27</v>
      </c>
      <c r="D24" s="27">
        <v>63</v>
      </c>
      <c r="E24" s="21"/>
      <c r="F24" s="36">
        <f t="shared" si="0"/>
        <v>0</v>
      </c>
    </row>
    <row r="25" spans="1:6" ht="22.5" customHeight="1" thickBot="1">
      <c r="A25" s="47" t="s">
        <v>45</v>
      </c>
      <c r="B25" s="23" t="s">
        <v>40</v>
      </c>
      <c r="C25" s="24"/>
      <c r="D25" s="25" t="s">
        <v>9</v>
      </c>
      <c r="E25" s="26"/>
      <c r="F25" s="37">
        <f>SUM(F17:F24)</f>
        <v>0</v>
      </c>
    </row>
    <row r="26" spans="1:6" ht="23.25" customHeight="1">
      <c r="A26" s="48" t="s">
        <v>54</v>
      </c>
      <c r="B26" s="50" t="s">
        <v>30</v>
      </c>
      <c r="C26" s="51"/>
      <c r="D26" s="51"/>
      <c r="E26" s="51"/>
      <c r="F26" s="52"/>
    </row>
    <row r="27" spans="1:6" ht="15" customHeight="1">
      <c r="A27" s="45" t="s">
        <v>55</v>
      </c>
      <c r="B27" s="15" t="s">
        <v>31</v>
      </c>
      <c r="C27" s="38" t="s">
        <v>35</v>
      </c>
      <c r="D27" s="22">
        <v>162</v>
      </c>
      <c r="E27" s="18"/>
      <c r="F27" s="35">
        <f t="shared" si="0"/>
        <v>0</v>
      </c>
    </row>
    <row r="28" spans="1:6" ht="15" customHeight="1">
      <c r="A28" s="45" t="s">
        <v>56</v>
      </c>
      <c r="B28" s="15" t="s">
        <v>21</v>
      </c>
      <c r="C28" s="38" t="s">
        <v>35</v>
      </c>
      <c r="D28" s="22">
        <v>162</v>
      </c>
      <c r="E28" s="18"/>
      <c r="F28" s="35">
        <f t="shared" si="0"/>
        <v>0</v>
      </c>
    </row>
    <row r="29" spans="1:6" ht="15" customHeight="1">
      <c r="A29" s="45" t="s">
        <v>57</v>
      </c>
      <c r="B29" s="39" t="s">
        <v>38</v>
      </c>
      <c r="C29" s="38" t="s">
        <v>35</v>
      </c>
      <c r="D29" s="22">
        <v>162</v>
      </c>
      <c r="E29" s="18"/>
      <c r="F29" s="35">
        <f t="shared" si="0"/>
        <v>0</v>
      </c>
    </row>
    <row r="30" spans="1:6" ht="15" customHeight="1">
      <c r="A30" s="46" t="s">
        <v>58</v>
      </c>
      <c r="B30" s="19" t="s">
        <v>24</v>
      </c>
      <c r="C30" s="38" t="s">
        <v>35</v>
      </c>
      <c r="D30" s="27">
        <v>162</v>
      </c>
      <c r="E30" s="21"/>
      <c r="F30" s="36">
        <f t="shared" si="0"/>
        <v>0</v>
      </c>
    </row>
    <row r="31" spans="1:6" ht="22.5" customHeight="1" thickBot="1">
      <c r="A31" s="47" t="s">
        <v>54</v>
      </c>
      <c r="B31" s="23" t="s">
        <v>41</v>
      </c>
      <c r="C31" s="24"/>
      <c r="D31" s="25" t="s">
        <v>9</v>
      </c>
      <c r="E31" s="26"/>
      <c r="F31" s="37">
        <f>SUM(F27:F30)</f>
        <v>0</v>
      </c>
    </row>
    <row r="32" spans="1:6" ht="23.25" customHeight="1">
      <c r="A32" s="48" t="s">
        <v>59</v>
      </c>
      <c r="B32" s="50" t="s">
        <v>32</v>
      </c>
      <c r="C32" s="51"/>
      <c r="D32" s="51"/>
      <c r="E32" s="51"/>
      <c r="F32" s="52"/>
    </row>
    <row r="33" spans="1:6" ht="15" customHeight="1">
      <c r="A33" s="45" t="s">
        <v>60</v>
      </c>
      <c r="B33" s="15" t="s">
        <v>33</v>
      </c>
      <c r="C33" s="38" t="s">
        <v>35</v>
      </c>
      <c r="D33" s="22">
        <v>458</v>
      </c>
      <c r="E33" s="18"/>
      <c r="F33" s="35">
        <f t="shared" si="0"/>
        <v>0</v>
      </c>
    </row>
    <row r="34" spans="1:6" ht="15" customHeight="1">
      <c r="A34" s="45" t="s">
        <v>61</v>
      </c>
      <c r="B34" s="39" t="s">
        <v>38</v>
      </c>
      <c r="C34" s="38" t="s">
        <v>35</v>
      </c>
      <c r="D34" s="22">
        <v>458</v>
      </c>
      <c r="E34" s="18"/>
      <c r="F34" s="35">
        <f t="shared" si="0"/>
        <v>0</v>
      </c>
    </row>
    <row r="35" spans="1:6" ht="15" customHeight="1">
      <c r="A35" s="45" t="s">
        <v>62</v>
      </c>
      <c r="B35" s="15" t="s">
        <v>24</v>
      </c>
      <c r="C35" s="38" t="s">
        <v>35</v>
      </c>
      <c r="D35" s="22">
        <v>458</v>
      </c>
      <c r="E35" s="18"/>
      <c r="F35" s="35">
        <f t="shared" si="0"/>
        <v>0</v>
      </c>
    </row>
    <row r="36" spans="1:6" ht="15" customHeight="1">
      <c r="A36" s="45" t="s">
        <v>63</v>
      </c>
      <c r="B36" s="39" t="s">
        <v>38</v>
      </c>
      <c r="C36" s="38" t="s">
        <v>35</v>
      </c>
      <c r="D36" s="22">
        <v>458</v>
      </c>
      <c r="E36" s="18"/>
      <c r="F36" s="35">
        <f t="shared" si="0"/>
        <v>0</v>
      </c>
    </row>
    <row r="37" spans="1:6" ht="15" customHeight="1">
      <c r="A37" s="46" t="s">
        <v>64</v>
      </c>
      <c r="B37" s="19" t="s">
        <v>24</v>
      </c>
      <c r="C37" s="38" t="s">
        <v>35</v>
      </c>
      <c r="D37" s="27">
        <v>458</v>
      </c>
      <c r="E37" s="21"/>
      <c r="F37" s="36">
        <f t="shared" si="0"/>
        <v>0</v>
      </c>
    </row>
    <row r="38" spans="1:6" ht="22.5" customHeight="1" thickBot="1">
      <c r="A38" s="47" t="s">
        <v>59</v>
      </c>
      <c r="B38" s="23" t="s">
        <v>42</v>
      </c>
      <c r="C38" s="24"/>
      <c r="D38" s="25" t="s">
        <v>9</v>
      </c>
      <c r="E38" s="26"/>
      <c r="F38" s="37">
        <f>SUM(F33:F37)</f>
        <v>0</v>
      </c>
    </row>
    <row r="39" spans="1:6" ht="23.25" customHeight="1">
      <c r="A39" s="48" t="s">
        <v>65</v>
      </c>
      <c r="B39" s="50" t="s">
        <v>34</v>
      </c>
      <c r="C39" s="51"/>
      <c r="D39" s="51"/>
      <c r="E39" s="51"/>
      <c r="F39" s="52"/>
    </row>
    <row r="40" spans="1:6" ht="15" customHeight="1">
      <c r="A40" s="45" t="s">
        <v>66</v>
      </c>
      <c r="B40" s="15" t="s">
        <v>31</v>
      </c>
      <c r="C40" s="38" t="s">
        <v>35</v>
      </c>
      <c r="D40" s="22">
        <v>165</v>
      </c>
      <c r="E40" s="18"/>
      <c r="F40" s="35">
        <f t="shared" si="0"/>
        <v>0</v>
      </c>
    </row>
    <row r="41" spans="1:6" ht="15" customHeight="1">
      <c r="A41" s="45" t="s">
        <v>67</v>
      </c>
      <c r="B41" s="15" t="s">
        <v>21</v>
      </c>
      <c r="C41" s="38" t="s">
        <v>35</v>
      </c>
      <c r="D41" s="22">
        <v>165</v>
      </c>
      <c r="E41" s="18"/>
      <c r="F41" s="35">
        <f t="shared" si="0"/>
        <v>0</v>
      </c>
    </row>
    <row r="42" spans="1:6" ht="15" customHeight="1">
      <c r="A42" s="45" t="s">
        <v>68</v>
      </c>
      <c r="B42" s="39" t="s">
        <v>38</v>
      </c>
      <c r="C42" s="38" t="s">
        <v>35</v>
      </c>
      <c r="D42" s="22">
        <v>165</v>
      </c>
      <c r="E42" s="18"/>
      <c r="F42" s="35">
        <f t="shared" si="0"/>
        <v>0</v>
      </c>
    </row>
    <row r="43" spans="1:6" ht="15" customHeight="1">
      <c r="A43" s="45" t="s">
        <v>69</v>
      </c>
      <c r="B43" s="15" t="s">
        <v>24</v>
      </c>
      <c r="C43" s="38" t="s">
        <v>35</v>
      </c>
      <c r="D43" s="22">
        <v>165</v>
      </c>
      <c r="E43" s="18"/>
      <c r="F43" s="35">
        <f t="shared" si="0"/>
        <v>0</v>
      </c>
    </row>
    <row r="44" spans="1:6" ht="15" customHeight="1">
      <c r="A44" s="45" t="s">
        <v>70</v>
      </c>
      <c r="B44" s="15" t="s">
        <v>26</v>
      </c>
      <c r="C44" s="16" t="s">
        <v>27</v>
      </c>
      <c r="D44" s="22">
        <v>55</v>
      </c>
      <c r="E44" s="18"/>
      <c r="F44" s="35">
        <f t="shared" si="0"/>
        <v>0</v>
      </c>
    </row>
    <row r="45" spans="1:6" ht="15" customHeight="1">
      <c r="A45" s="45" t="s">
        <v>71</v>
      </c>
      <c r="B45" s="15" t="s">
        <v>28</v>
      </c>
      <c r="C45" s="16" t="s">
        <v>27</v>
      </c>
      <c r="D45" s="22">
        <v>55</v>
      </c>
      <c r="E45" s="18"/>
      <c r="F45" s="35">
        <f t="shared" si="0"/>
        <v>0</v>
      </c>
    </row>
    <row r="46" spans="1:6" ht="15" customHeight="1">
      <c r="A46" s="46" t="s">
        <v>72</v>
      </c>
      <c r="B46" s="19" t="s">
        <v>29</v>
      </c>
      <c r="C46" s="20" t="s">
        <v>27</v>
      </c>
      <c r="D46" s="27">
        <v>55</v>
      </c>
      <c r="E46" s="21"/>
      <c r="F46" s="36">
        <f t="shared" si="0"/>
        <v>0</v>
      </c>
    </row>
    <row r="47" spans="1:6" ht="22.5" customHeight="1" thickBot="1">
      <c r="A47" s="47" t="s">
        <v>65</v>
      </c>
      <c r="B47" s="23" t="s">
        <v>43</v>
      </c>
      <c r="C47" s="24"/>
      <c r="D47" s="25" t="s">
        <v>9</v>
      </c>
      <c r="E47" s="26"/>
      <c r="F47" s="37">
        <f>SUM(F40:F46)</f>
        <v>0</v>
      </c>
    </row>
    <row r="48" spans="1:6" ht="23.25" customHeight="1" thickBot="1">
      <c r="A48" s="47"/>
      <c r="B48" s="23" t="s">
        <v>44</v>
      </c>
      <c r="C48" s="24"/>
      <c r="D48" s="25" t="s">
        <v>9</v>
      </c>
      <c r="E48" s="26"/>
      <c r="F48" s="37">
        <f>F15+F25+F31+F38+F47</f>
        <v>0</v>
      </c>
    </row>
  </sheetData>
  <sheetProtection/>
  <mergeCells count="6">
    <mergeCell ref="B32:F32"/>
    <mergeCell ref="B39:F39"/>
    <mergeCell ref="A1:F1"/>
    <mergeCell ref="B6:F6"/>
    <mergeCell ref="B16:F16"/>
    <mergeCell ref="B26:F2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2011-08-04T13:56:43Z</cp:lastPrinted>
  <dcterms:created xsi:type="dcterms:W3CDTF">2011-08-04T13:31:15Z</dcterms:created>
  <dcterms:modified xsi:type="dcterms:W3CDTF">2011-08-04T14:04:17Z</dcterms:modified>
  <cp:category/>
  <cp:version/>
  <cp:contentType/>
  <cp:contentStatus/>
</cp:coreProperties>
</file>